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表1 新增地方政府一般债券情况表" sheetId="1" r:id="rId1"/>
    <sheet name="表2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definedNames>
    <definedName name="_xlnm.Print_Area" localSheetId="2">'表3 新增地方政府一般债券资金收支情况表'!$A$4:$F$13</definedName>
    <definedName name="_xlnm.Print_Area" localSheetId="3">'表4 新增地方政府专项债券资金收支情况表'!$A$4:$F$12</definedName>
  </definedNames>
  <calcPr calcId="144525"/>
</workbook>
</file>

<file path=xl/sharedStrings.xml><?xml version="1.0" encoding="utf-8"?>
<sst xmlns="http://schemas.openxmlformats.org/spreadsheetml/2006/main" count="192" uniqueCount="96">
  <si>
    <t>DEBT_T_XXGK_CXZQSY</t>
  </si>
  <si>
    <t xml:space="preserve"> AND T.AD_CODE_GK=63 AND T.SET_YEAR_GK=2022 AND T.ZWLB_ID=01</t>
  </si>
  <si>
    <t>债券存续期公开</t>
  </si>
  <si>
    <t>AD_CODE_GK#63</t>
  </si>
  <si>
    <t>AD_CODE#63</t>
  </si>
  <si>
    <t>SET_YEAR_GK#2022</t>
  </si>
  <si>
    <t>ad_name#63 青海省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</si>
  <si>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</si>
  <si>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</si>
  <si>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</si>
  <si>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</si>
  <si>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</si>
  <si>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</si>
  <si>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</si>
  <si>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</si>
  <si>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</si>
  <si>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</si>
  <si>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</si>
  <si>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</si>
  <si>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ZQQX_ID#</t>
  </si>
  <si>
    <t>表1</t>
  </si>
  <si>
    <t>甘河工业园区2023年--2024年发行的新增地方政府一般债券情况表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</si>
  <si>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</si>
  <si>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</si>
  <si>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</si>
  <si>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</si>
  <si>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备注（在这一列填写项目名称）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</si>
  <si>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</si>
  <si>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</si>
  <si>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</si>
  <si>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</si>
  <si>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</si>
  <si>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</si>
  <si>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</si>
  <si>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</si>
  <si>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</si>
  <si>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2023年青海省政府一般债券（三期）</t>
  </si>
  <si>
    <t>一般债券</t>
  </si>
  <si>
    <t>2023-09-21</t>
  </si>
  <si>
    <t>3.1000</t>
  </si>
  <si>
    <t>30年</t>
  </si>
  <si>
    <t>甘河片区乡村宜居项目</t>
  </si>
  <si>
    <t>甘河工业园区主干道整治工程</t>
  </si>
  <si>
    <t>2024年青海省政府一般债券（二期）</t>
  </si>
  <si>
    <t>2024-08-22</t>
  </si>
  <si>
    <t>2.1400</t>
  </si>
  <si>
    <t>7年</t>
  </si>
  <si>
    <t>2024年青海省政府一般债券（三期）</t>
  </si>
  <si>
    <t>2024-10-17</t>
  </si>
  <si>
    <t>2.1900</t>
  </si>
  <si>
    <t>10年</t>
  </si>
  <si>
    <t>甘河工业园区化工区重大安全风险防控项目（一期）</t>
  </si>
  <si>
    <t>注：本表由使用债券资金的部门不迟于每年6月底前公开，反映截至上年末一般债券及项目信息。</t>
  </si>
  <si>
    <t xml:space="preserve"> AND T.AD_CODE_GK=63 AND T.SET_YEAR_GK=2022 AND T.ZWLB_ID=02</t>
  </si>
  <si>
    <t>ZWLB_ID#02</t>
  </si>
  <si>
    <t>XMZCLX#</t>
  </si>
  <si>
    <t>XMSY#</t>
  </si>
  <si>
    <t>set_year#</t>
  </si>
  <si>
    <t>ZQ_ID#</t>
  </si>
  <si>
    <t>表2</t>
  </si>
  <si>
    <t>甘河工业园区2023年--2024年发行的新增地方政府专项债券情况表</t>
  </si>
  <si>
    <t>债券项目
资产类型</t>
  </si>
  <si>
    <t>已取得
项目收益</t>
  </si>
  <si>
    <t>发行时间
（年/月/日）</t>
  </si>
  <si>
    <t>其中：债券资金
安排</t>
  </si>
  <si>
    <t>2024年青海省政府专项债券（一期）</t>
  </si>
  <si>
    <t>其他领域专项债券</t>
  </si>
  <si>
    <t>2.2400</t>
  </si>
  <si>
    <t>西宁市刘家沟生物园区段综合治理（甘河工业园区）</t>
  </si>
  <si>
    <t>西宁经济技术开发区道路工程建设项目（甘河工业园区）</t>
  </si>
  <si>
    <t>西宁（国家级）经济技术开发区道路建设工程项目（甘河工业园区）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</si>
  <si>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</si>
  <si>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</si>
  <si>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</si>
  <si>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AD_NAME#63 青海省</t>
  </si>
  <si>
    <t>SET_YEAR#2022</t>
  </si>
  <si>
    <t>SR_AMT#</t>
  </si>
  <si>
    <t>GNFL_NAME#</t>
  </si>
  <si>
    <t>ZC_AMT#</t>
  </si>
  <si>
    <t>表3</t>
  </si>
  <si>
    <t>甘河工业园区2023年--2024年发行的新增地方政府一般债券资金收支情况表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</si>
  <si>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</si>
  <si>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</si>
  <si>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</si>
  <si>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</si>
  <si>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</si>
  <si>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其他城乡社区公共设施支出</t>
  </si>
  <si>
    <t>其他保障性安居工程支出</t>
  </si>
  <si>
    <t>安全监管</t>
  </si>
  <si>
    <t xml:space="preserve"> AND T.AD_CODE_GK=63 AND T.SET_YEAR_GK=2022 AND T.ZWLB_ID='02'</t>
  </si>
  <si>
    <t>GNFL_CODE#</t>
  </si>
  <si>
    <t>表4</t>
  </si>
  <si>
    <t>甘河工业园区2023年--2024年发行的新增地方政府专项债券资金收支情况表</t>
  </si>
  <si>
    <t>2023年--2024年末新增专项债券资金收入</t>
  </si>
  <si>
    <t>2023年--2024年末新增专项债券资金安排的支出</t>
  </si>
  <si>
    <t>其他城市基础设施配套费安排的支出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</si>
</sst>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6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30" borderId="18" applyNumberFormat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5" fillId="32" borderId="21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pane xSplit="1" ySplit="8" topLeftCell="B9" activePane="bottomRight" state="frozen"/>
      <selection/>
      <selection pane="topRight"/>
      <selection pane="bottomLeft"/>
      <selection pane="bottomRight" activeCell="L12" sqref="L12"/>
    </sheetView>
  </sheetViews>
  <sheetFormatPr defaultColWidth="10" defaultRowHeight="14.25"/>
  <cols>
    <col min="1" max="4" width="13.8833333333333" customWidth="1"/>
    <col min="5" max="5" width="20.7583333333333" customWidth="1"/>
    <col min="6" max="6" width="13.5666666666667" customWidth="1"/>
    <col min="7" max="7" width="12.35" customWidth="1"/>
    <col min="8" max="11" width="12.5" customWidth="1"/>
    <col min="12" max="12" width="17.5" customWidth="1"/>
    <col min="13" max="13" width="9" customWidth="1"/>
    <col min="14" max="14" width="9.76666666666667" customWidth="1"/>
  </cols>
  <sheetData>
    <row r="1" ht="72" hidden="1" spans="1:3">
      <c r="A1" s="2" t="s">
        <v>0</v>
      </c>
      <c r="B1" s="2" t="s">
        <v>1</v>
      </c>
      <c r="C1" s="2" t="s">
        <v>2</v>
      </c>
    </row>
    <row r="2" ht="24" hidden="1" spans="1: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</row>
    <row r="3" hidden="1" spans="1:13">
      <c r="A3" s="2" t="s">
        <v>8</v>
      </c>
      <c r="B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</row>
    <row r="4" ht="14.3" customHeight="1" spans="1:1">
      <c r="A4" s="2" t="s">
        <v>20</v>
      </c>
    </row>
    <row r="5" ht="27.85" customHeight="1" spans="1:12">
      <c r="A5" s="20" t="s">
        <v>21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ht="14.3" customHeight="1" spans="1:12">
      <c r="A6" s="2"/>
      <c r="B6" s="2"/>
      <c r="C6" s="2"/>
      <c r="D6" s="2"/>
      <c r="E6" s="2"/>
      <c r="F6" s="2"/>
      <c r="G6" s="2"/>
      <c r="I6" s="2"/>
      <c r="J6" s="2"/>
      <c r="K6" s="2"/>
      <c r="L6" s="2" t="s">
        <v>22</v>
      </c>
    </row>
    <row r="7" ht="22" customHeight="1" spans="1:12">
      <c r="A7" s="21"/>
      <c r="B7" s="39" t="s">
        <v>23</v>
      </c>
      <c r="C7" s="39"/>
      <c r="D7" s="39"/>
      <c r="E7" s="39"/>
      <c r="F7" s="39"/>
      <c r="G7" s="39"/>
      <c r="H7" s="34" t="s">
        <v>24</v>
      </c>
      <c r="I7" s="34"/>
      <c r="J7" s="35" t="s">
        <v>25</v>
      </c>
      <c r="K7" s="35"/>
      <c r="L7" s="40" t="s">
        <v>26</v>
      </c>
    </row>
    <row r="8" ht="38" customHeight="1" spans="1:12">
      <c r="A8" s="23" t="s">
        <v>27</v>
      </c>
      <c r="B8" s="24" t="s">
        <v>28</v>
      </c>
      <c r="C8" s="24" t="s">
        <v>29</v>
      </c>
      <c r="D8" s="24" t="s">
        <v>30</v>
      </c>
      <c r="E8" s="24" t="s">
        <v>31</v>
      </c>
      <c r="F8" s="24" t="s">
        <v>32</v>
      </c>
      <c r="G8" s="24" t="s">
        <v>33</v>
      </c>
      <c r="H8" s="36"/>
      <c r="I8" s="24" t="s">
        <v>34</v>
      </c>
      <c r="J8" s="36"/>
      <c r="K8" s="24" t="s">
        <v>34</v>
      </c>
      <c r="L8" s="40"/>
    </row>
    <row r="9" ht="51" customHeight="1" spans="1:13">
      <c r="A9" s="25" t="s">
        <v>35</v>
      </c>
      <c r="B9" s="26"/>
      <c r="C9" s="26"/>
      <c r="D9" s="27">
        <f>D10+D11+D12+D13</f>
        <v>9000</v>
      </c>
      <c r="E9" s="25"/>
      <c r="F9" s="25"/>
      <c r="G9" s="25"/>
      <c r="H9" s="27">
        <f t="shared" ref="H9:K9" si="0">H10+H11+H12+H13</f>
        <v>53127</v>
      </c>
      <c r="I9" s="27"/>
      <c r="J9" s="27">
        <f t="shared" si="0"/>
        <v>20205.58</v>
      </c>
      <c r="K9" s="27">
        <f t="shared" si="0"/>
        <v>8503.4</v>
      </c>
      <c r="L9" s="41"/>
      <c r="M9" s="2"/>
    </row>
    <row r="10" s="1" customFormat="1" ht="51" customHeight="1" spans="1:13">
      <c r="A10" s="16" t="s">
        <v>36</v>
      </c>
      <c r="B10" s="17">
        <v>198809</v>
      </c>
      <c r="C10" s="17" t="s">
        <v>37</v>
      </c>
      <c r="D10" s="11">
        <v>3000</v>
      </c>
      <c r="E10" s="17" t="s">
        <v>38</v>
      </c>
      <c r="F10" s="17" t="s">
        <v>39</v>
      </c>
      <c r="G10" s="17" t="s">
        <v>40</v>
      </c>
      <c r="H10" s="17">
        <v>14811</v>
      </c>
      <c r="I10" s="11">
        <v>3000</v>
      </c>
      <c r="J10" s="17">
        <v>6904.4</v>
      </c>
      <c r="K10" s="11">
        <v>3000</v>
      </c>
      <c r="L10" s="16" t="s">
        <v>41</v>
      </c>
      <c r="M10" s="42"/>
    </row>
    <row r="11" s="1" customFormat="1" ht="51" customHeight="1" spans="1:13">
      <c r="A11" s="16" t="s">
        <v>36</v>
      </c>
      <c r="B11" s="17">
        <v>198809</v>
      </c>
      <c r="C11" s="17" t="s">
        <v>37</v>
      </c>
      <c r="D11" s="11">
        <v>1000</v>
      </c>
      <c r="E11" s="17" t="s">
        <v>38</v>
      </c>
      <c r="F11" s="17" t="s">
        <v>39</v>
      </c>
      <c r="G11" s="17" t="s">
        <v>40</v>
      </c>
      <c r="H11" s="17">
        <v>20000</v>
      </c>
      <c r="I11" s="11">
        <v>1000</v>
      </c>
      <c r="J11" s="17">
        <v>4297.01</v>
      </c>
      <c r="K11" s="11">
        <v>1000</v>
      </c>
      <c r="L11" s="16" t="s">
        <v>42</v>
      </c>
      <c r="M11" s="42"/>
    </row>
    <row r="12" ht="51" customHeight="1" spans="1:13">
      <c r="A12" s="16" t="s">
        <v>43</v>
      </c>
      <c r="B12" s="17">
        <v>198542</v>
      </c>
      <c r="C12" s="17" t="s">
        <v>37</v>
      </c>
      <c r="D12" s="11">
        <v>4000</v>
      </c>
      <c r="E12" s="17" t="s">
        <v>44</v>
      </c>
      <c r="F12" s="17" t="s">
        <v>45</v>
      </c>
      <c r="G12" s="17" t="s">
        <v>46</v>
      </c>
      <c r="H12" s="17">
        <v>14811</v>
      </c>
      <c r="I12" s="11">
        <v>4000</v>
      </c>
      <c r="J12" s="17">
        <v>6904.4</v>
      </c>
      <c r="K12" s="11">
        <v>3904.4</v>
      </c>
      <c r="L12" s="16" t="s">
        <v>41</v>
      </c>
      <c r="M12" s="2"/>
    </row>
    <row r="13" ht="51" customHeight="1" spans="1:13">
      <c r="A13" s="16" t="s">
        <v>47</v>
      </c>
      <c r="B13" s="17">
        <v>232836</v>
      </c>
      <c r="C13" s="17" t="s">
        <v>37</v>
      </c>
      <c r="D13" s="11">
        <v>1000</v>
      </c>
      <c r="E13" s="17" t="s">
        <v>48</v>
      </c>
      <c r="F13" s="17" t="s">
        <v>49</v>
      </c>
      <c r="G13" s="17" t="s">
        <v>50</v>
      </c>
      <c r="H13" s="17">
        <v>3505</v>
      </c>
      <c r="I13" s="11">
        <v>1000</v>
      </c>
      <c r="J13" s="17">
        <v>2099.77</v>
      </c>
      <c r="K13" s="11">
        <v>599</v>
      </c>
      <c r="L13" s="16" t="s">
        <v>51</v>
      </c>
      <c r="M13" s="2"/>
    </row>
    <row r="14" ht="14.3" customHeight="1" spans="1:8">
      <c r="A14" s="28" t="s">
        <v>52</v>
      </c>
      <c r="B14" s="28"/>
      <c r="C14" s="28"/>
      <c r="D14" s="28"/>
      <c r="E14" s="28"/>
      <c r="F14" s="28"/>
      <c r="G14" s="28"/>
      <c r="H14" s="28"/>
    </row>
  </sheetData>
  <mergeCells count="6">
    <mergeCell ref="A5:L5"/>
    <mergeCell ref="B7:G7"/>
    <mergeCell ref="H7:I7"/>
    <mergeCell ref="J7:K7"/>
    <mergeCell ref="A14:H14"/>
    <mergeCell ref="L7:L8"/>
  </mergeCells>
  <pageMargins left="0.393055555555556" right="0.393055555555556" top="0.393055555555556" bottom="0.393055555555556" header="0" footer="0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pane xSplit="1" ySplit="8" topLeftCell="B9" activePane="bottomRight" state="frozen"/>
      <selection/>
      <selection pane="topRight"/>
      <selection pane="bottomLeft"/>
      <selection pane="bottomRight" activeCell="E9" sqref="E9"/>
    </sheetView>
  </sheetViews>
  <sheetFormatPr defaultColWidth="10" defaultRowHeight="14.25"/>
  <cols>
    <col min="1" max="1" width="14.1333333333333" customWidth="1"/>
    <col min="2" max="2" width="12.25" customWidth="1"/>
    <col min="3" max="3" width="11.6333333333333" customWidth="1"/>
    <col min="4" max="4" width="11.75" customWidth="1"/>
    <col min="5" max="5" width="15" customWidth="1"/>
    <col min="6" max="6" width="13.5666666666667" customWidth="1"/>
    <col min="7" max="7" width="12.35" customWidth="1"/>
    <col min="8" max="8" width="10.1333333333333" style="19" customWidth="1"/>
    <col min="9" max="9" width="12.25" customWidth="1"/>
    <col min="10" max="10" width="16.3833333333333" customWidth="1"/>
    <col min="11" max="11" width="7.63333333333333" customWidth="1"/>
    <col min="12" max="12" width="17.1333333333333" customWidth="1"/>
    <col min="13" max="13" width="10.25" customWidth="1"/>
    <col min="14" max="14" width="15.875" customWidth="1"/>
    <col min="15" max="17" width="9" customWidth="1"/>
    <col min="18" max="18" width="9.76666666666667" customWidth="1"/>
  </cols>
  <sheetData>
    <row r="1" ht="72" hidden="1" spans="1:2">
      <c r="A1" s="2" t="s">
        <v>0</v>
      </c>
      <c r="B1" s="2" t="s">
        <v>53</v>
      </c>
    </row>
    <row r="2" ht="24" hidden="1" spans="1:7">
      <c r="A2" s="2" t="s">
        <v>3</v>
      </c>
      <c r="B2" s="2" t="s">
        <v>4</v>
      </c>
      <c r="C2" s="2" t="s">
        <v>5</v>
      </c>
      <c r="D2" s="2" t="s">
        <v>6</v>
      </c>
      <c r="E2" s="2" t="s">
        <v>54</v>
      </c>
      <c r="F2" s="2"/>
      <c r="G2" s="2"/>
    </row>
    <row r="3" hidden="1" spans="1:17">
      <c r="A3" s="2" t="s">
        <v>8</v>
      </c>
      <c r="B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9" t="s">
        <v>55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56</v>
      </c>
      <c r="N3" s="2" t="s">
        <v>18</v>
      </c>
      <c r="O3" s="2" t="s">
        <v>57</v>
      </c>
      <c r="P3" s="2" t="s">
        <v>58</v>
      </c>
      <c r="Q3" s="2" t="s">
        <v>19</v>
      </c>
    </row>
    <row r="4" ht="14.3" customHeight="1" spans="1:1">
      <c r="A4" s="2" t="s">
        <v>59</v>
      </c>
    </row>
    <row r="5" ht="27.85" customHeight="1" spans="1:14">
      <c r="A5" s="20" t="s">
        <v>60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ht="14.3" customHeight="1" spans="1:14">
      <c r="A6" s="2"/>
      <c r="B6" s="2"/>
      <c r="C6" s="2"/>
      <c r="D6" s="2"/>
      <c r="E6" s="2"/>
      <c r="F6" s="2"/>
      <c r="G6" s="2"/>
      <c r="J6" s="2"/>
      <c r="K6" s="2"/>
      <c r="L6" s="2"/>
      <c r="N6" s="2" t="s">
        <v>22</v>
      </c>
    </row>
    <row r="7" s="19" customFormat="1" ht="18.05" customHeight="1" spans="1:14">
      <c r="A7" s="21"/>
      <c r="B7" s="22" t="s">
        <v>23</v>
      </c>
      <c r="C7" s="22"/>
      <c r="D7" s="22"/>
      <c r="E7" s="22"/>
      <c r="F7" s="22"/>
      <c r="G7" s="22"/>
      <c r="H7" s="30" t="s">
        <v>61</v>
      </c>
      <c r="I7" s="34" t="s">
        <v>24</v>
      </c>
      <c r="J7" s="34"/>
      <c r="K7" s="35" t="s">
        <v>25</v>
      </c>
      <c r="L7" s="35"/>
      <c r="M7" s="30" t="s">
        <v>62</v>
      </c>
      <c r="N7" s="30" t="s">
        <v>26</v>
      </c>
    </row>
    <row r="8" s="19" customFormat="1" ht="51" customHeight="1" spans="1:14">
      <c r="A8" s="23" t="s">
        <v>27</v>
      </c>
      <c r="B8" s="24" t="s">
        <v>28</v>
      </c>
      <c r="C8" s="24" t="s">
        <v>29</v>
      </c>
      <c r="D8" s="24" t="s">
        <v>30</v>
      </c>
      <c r="E8" s="24" t="s">
        <v>63</v>
      </c>
      <c r="F8" s="24" t="s">
        <v>32</v>
      </c>
      <c r="G8" s="24" t="s">
        <v>33</v>
      </c>
      <c r="H8" s="30"/>
      <c r="I8" s="36"/>
      <c r="J8" s="24" t="s">
        <v>64</v>
      </c>
      <c r="K8" s="36"/>
      <c r="L8" s="24" t="s">
        <v>64</v>
      </c>
      <c r="M8" s="30"/>
      <c r="N8" s="30"/>
    </row>
    <row r="9" ht="77" customHeight="1" spans="1:17">
      <c r="A9" s="25" t="s">
        <v>35</v>
      </c>
      <c r="B9" s="26"/>
      <c r="C9" s="25"/>
      <c r="D9" s="27">
        <f>D10+D11+D12</f>
        <v>53451</v>
      </c>
      <c r="E9" s="25"/>
      <c r="F9" s="25"/>
      <c r="G9" s="25"/>
      <c r="H9" s="31"/>
      <c r="I9" s="27">
        <f t="shared" ref="I9:L9" si="0">I10+I11+I12</f>
        <v>380668.19</v>
      </c>
      <c r="J9" s="27">
        <f t="shared" si="0"/>
        <v>53451</v>
      </c>
      <c r="K9" s="27"/>
      <c r="L9" s="27">
        <f t="shared" si="0"/>
        <v>53451</v>
      </c>
      <c r="M9" s="27"/>
      <c r="N9" s="38"/>
      <c r="O9" s="2"/>
      <c r="P9" s="2"/>
      <c r="Q9" s="2"/>
    </row>
    <row r="10" ht="77" customHeight="1" spans="1:17">
      <c r="A10" s="16" t="s">
        <v>65</v>
      </c>
      <c r="B10" s="17">
        <v>198543</v>
      </c>
      <c r="C10" s="12" t="s">
        <v>66</v>
      </c>
      <c r="D10" s="11">
        <v>20236</v>
      </c>
      <c r="E10" s="17" t="s">
        <v>44</v>
      </c>
      <c r="F10" s="17" t="s">
        <v>67</v>
      </c>
      <c r="G10" s="17" t="s">
        <v>50</v>
      </c>
      <c r="H10" s="32"/>
      <c r="I10" s="37">
        <v>42884.61</v>
      </c>
      <c r="J10" s="11">
        <v>20236</v>
      </c>
      <c r="K10" s="37"/>
      <c r="L10" s="11">
        <v>20236</v>
      </c>
      <c r="M10" s="37"/>
      <c r="N10" s="16" t="s">
        <v>68</v>
      </c>
      <c r="O10" s="2"/>
      <c r="P10" s="2"/>
      <c r="Q10" s="2"/>
    </row>
    <row r="11" ht="77" customHeight="1" spans="1:17">
      <c r="A11" s="16" t="s">
        <v>65</v>
      </c>
      <c r="B11" s="17">
        <v>198543</v>
      </c>
      <c r="C11" s="12" t="s">
        <v>66</v>
      </c>
      <c r="D11" s="11">
        <v>18115</v>
      </c>
      <c r="E11" s="17" t="s">
        <v>44</v>
      </c>
      <c r="F11" s="17" t="s">
        <v>67</v>
      </c>
      <c r="G11" s="17" t="s">
        <v>50</v>
      </c>
      <c r="H11" s="32"/>
      <c r="I11" s="37">
        <v>168891.79</v>
      </c>
      <c r="J11" s="11">
        <v>18115</v>
      </c>
      <c r="K11" s="37"/>
      <c r="L11" s="11">
        <v>18115</v>
      </c>
      <c r="M11" s="37"/>
      <c r="N11" s="16" t="s">
        <v>69</v>
      </c>
      <c r="O11" s="2"/>
      <c r="P11" s="2"/>
      <c r="Q11" s="2"/>
    </row>
    <row r="12" ht="77" customHeight="1" spans="1:17">
      <c r="A12" s="16" t="s">
        <v>65</v>
      </c>
      <c r="B12" s="17">
        <v>198543</v>
      </c>
      <c r="C12" s="12" t="s">
        <v>66</v>
      </c>
      <c r="D12" s="11">
        <v>15100</v>
      </c>
      <c r="E12" s="17" t="s">
        <v>44</v>
      </c>
      <c r="F12" s="17" t="s">
        <v>67</v>
      </c>
      <c r="G12" s="17" t="s">
        <v>50</v>
      </c>
      <c r="H12" s="32"/>
      <c r="I12" s="37">
        <v>168891.79</v>
      </c>
      <c r="J12" s="11">
        <v>15100</v>
      </c>
      <c r="K12" s="37"/>
      <c r="L12" s="11">
        <v>15100</v>
      </c>
      <c r="M12" s="37"/>
      <c r="N12" s="16" t="s">
        <v>70</v>
      </c>
      <c r="O12" s="2"/>
      <c r="P12" s="2"/>
      <c r="Q12" s="2"/>
    </row>
    <row r="13" ht="14.3" customHeight="1" spans="1:10">
      <c r="A13" s="28" t="s">
        <v>71</v>
      </c>
      <c r="B13" s="28"/>
      <c r="C13" s="28"/>
      <c r="D13" s="28"/>
      <c r="E13" s="28"/>
      <c r="F13" s="28"/>
      <c r="G13" s="28"/>
      <c r="H13" s="33"/>
      <c r="I13" s="28"/>
      <c r="J13" s="28"/>
    </row>
  </sheetData>
  <mergeCells count="8">
    <mergeCell ref="A5:N5"/>
    <mergeCell ref="B7:G7"/>
    <mergeCell ref="I7:J7"/>
    <mergeCell ref="K7:L7"/>
    <mergeCell ref="A13:J13"/>
    <mergeCell ref="H7:H8"/>
    <mergeCell ref="M7:M8"/>
    <mergeCell ref="N7:N8"/>
  </mergeCells>
  <printOptions horizontalCentered="1"/>
  <pageMargins left="0.554861111111111" right="0.554861111111111" top="0.463888888888889" bottom="0.463888888888889" header="0" footer="0"/>
  <pageSetup paperSize="9" scale="7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pane ySplit="8" topLeftCell="A9" activePane="bottomLeft" state="frozen"/>
      <selection/>
      <selection pane="bottomLeft" activeCell="E12" sqref="E12"/>
    </sheetView>
  </sheetViews>
  <sheetFormatPr defaultColWidth="10" defaultRowHeight="14.25" outlineLevelCol="5"/>
  <cols>
    <col min="1" max="1" width="13.5666666666667" customWidth="1"/>
    <col min="2" max="2" width="38.675" customWidth="1"/>
    <col min="3" max="3" width="23.2" customWidth="1"/>
    <col min="4" max="4" width="29.45" customWidth="1"/>
    <col min="5" max="5" width="22.9333333333333" customWidth="1"/>
    <col min="6" max="6" width="42.875" customWidth="1"/>
  </cols>
  <sheetData>
    <row r="1" ht="24" hidden="1" spans="1:2">
      <c r="A1" s="2" t="s">
        <v>72</v>
      </c>
      <c r="B1" s="2" t="s">
        <v>73</v>
      </c>
    </row>
    <row r="2" hidden="1" spans="1:5">
      <c r="A2" s="2" t="s">
        <v>3</v>
      </c>
      <c r="B2" s="2" t="s">
        <v>4</v>
      </c>
      <c r="C2" s="2" t="s">
        <v>5</v>
      </c>
      <c r="D2" s="2" t="s">
        <v>74</v>
      </c>
      <c r="E2" s="2" t="s">
        <v>75</v>
      </c>
    </row>
    <row r="3" hidden="1" spans="2:5">
      <c r="B3" s="2" t="s">
        <v>8</v>
      </c>
      <c r="C3" s="2" t="s">
        <v>76</v>
      </c>
      <c r="D3" s="2" t="s">
        <v>77</v>
      </c>
      <c r="E3" s="2" t="s">
        <v>78</v>
      </c>
    </row>
    <row r="4" ht="14.3" customHeight="1" spans="1:1">
      <c r="A4" s="2" t="s">
        <v>79</v>
      </c>
    </row>
    <row r="5" ht="27.85" customHeight="1" spans="1:6">
      <c r="A5" s="3" t="s">
        <v>80</v>
      </c>
      <c r="B5" s="3"/>
      <c r="C5" s="3"/>
      <c r="D5" s="3"/>
      <c r="E5" s="3"/>
      <c r="F5" s="3"/>
    </row>
    <row r="6" ht="14.3" customHeight="1" spans="5:5">
      <c r="E6" s="13" t="s">
        <v>22</v>
      </c>
    </row>
    <row r="7" ht="19.9" customHeight="1" spans="1:6">
      <c r="A7" s="4" t="s">
        <v>81</v>
      </c>
      <c r="B7" s="4" t="s">
        <v>82</v>
      </c>
      <c r="C7" s="4"/>
      <c r="D7" s="4" t="s">
        <v>83</v>
      </c>
      <c r="E7" s="4"/>
      <c r="F7" s="14" t="s">
        <v>26</v>
      </c>
    </row>
    <row r="8" ht="39" customHeight="1" spans="1:6">
      <c r="A8" s="4"/>
      <c r="B8" s="4" t="s">
        <v>27</v>
      </c>
      <c r="C8" s="4" t="s">
        <v>84</v>
      </c>
      <c r="D8" s="4" t="s">
        <v>85</v>
      </c>
      <c r="E8" s="4" t="s">
        <v>84</v>
      </c>
      <c r="F8" s="14"/>
    </row>
    <row r="9" ht="42" customHeight="1" spans="1:6">
      <c r="A9" s="5" t="s">
        <v>35</v>
      </c>
      <c r="B9" s="6"/>
      <c r="C9" s="7">
        <f>C10+C11+C12+C13</f>
        <v>9000</v>
      </c>
      <c r="D9" s="8"/>
      <c r="E9" s="7">
        <f>E10+E11+E12+E13</f>
        <v>8503.4</v>
      </c>
      <c r="F9" s="18"/>
    </row>
    <row r="10" ht="48" customHeight="1" spans="1:6">
      <c r="A10" s="5">
        <v>1</v>
      </c>
      <c r="B10" s="16" t="s">
        <v>36</v>
      </c>
      <c r="C10" s="11">
        <v>3000</v>
      </c>
      <c r="D10" s="5" t="s">
        <v>86</v>
      </c>
      <c r="E10" s="11">
        <v>3000</v>
      </c>
      <c r="F10" s="16" t="s">
        <v>41</v>
      </c>
    </row>
    <row r="11" ht="48" customHeight="1" spans="1:6">
      <c r="A11" s="5">
        <v>2</v>
      </c>
      <c r="B11" s="16" t="s">
        <v>36</v>
      </c>
      <c r="C11" s="11">
        <v>1000</v>
      </c>
      <c r="D11" s="5" t="s">
        <v>86</v>
      </c>
      <c r="E11" s="11">
        <v>1000</v>
      </c>
      <c r="F11" s="16" t="s">
        <v>42</v>
      </c>
    </row>
    <row r="12" ht="48" customHeight="1" spans="1:6">
      <c r="A12" s="5">
        <v>3</v>
      </c>
      <c r="B12" s="16" t="s">
        <v>43</v>
      </c>
      <c r="C12" s="11">
        <v>4000</v>
      </c>
      <c r="D12" s="17" t="s">
        <v>87</v>
      </c>
      <c r="E12" s="11">
        <v>3904.4</v>
      </c>
      <c r="F12" s="16" t="s">
        <v>41</v>
      </c>
    </row>
    <row r="13" ht="48" customHeight="1" spans="1:6">
      <c r="A13" s="5">
        <v>4</v>
      </c>
      <c r="B13" s="16" t="s">
        <v>47</v>
      </c>
      <c r="C13" s="11">
        <v>1000</v>
      </c>
      <c r="D13" s="17" t="s">
        <v>88</v>
      </c>
      <c r="E13" s="11">
        <v>599</v>
      </c>
      <c r="F13" s="16" t="s">
        <v>51</v>
      </c>
    </row>
  </sheetData>
  <mergeCells count="5">
    <mergeCell ref="A5:F5"/>
    <mergeCell ref="B7:C7"/>
    <mergeCell ref="D7:E7"/>
    <mergeCell ref="A7:A8"/>
    <mergeCell ref="F7:F8"/>
  </mergeCells>
  <printOptions horizontalCentered="1"/>
  <pageMargins left="0.751388888888889" right="0.751388888888889" top="0.463888888888889" bottom="0.463888888888889" header="0" footer="0"/>
  <pageSetup paperSize="9" scale="7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opLeftCell="A4" workbookViewId="0">
      <selection activeCell="B8" sqref="B8"/>
    </sheetView>
  </sheetViews>
  <sheetFormatPr defaultColWidth="10" defaultRowHeight="14.25" outlineLevelCol="5"/>
  <cols>
    <col min="1" max="1" width="17.5" customWidth="1"/>
    <col min="2" max="2" width="38.675" customWidth="1"/>
    <col min="3" max="3" width="23.2" customWidth="1"/>
    <col min="4" max="4" width="27.8166666666667" customWidth="1"/>
    <col min="5" max="5" width="21.575" customWidth="1"/>
    <col min="6" max="6" width="20.375" customWidth="1"/>
    <col min="7" max="7" width="9.76666666666667" customWidth="1"/>
  </cols>
  <sheetData>
    <row r="1" ht="24" hidden="1" spans="1:2">
      <c r="A1" s="2" t="s">
        <v>72</v>
      </c>
      <c r="B1" s="2" t="s">
        <v>89</v>
      </c>
    </row>
    <row r="2" hidden="1" spans="1:6">
      <c r="A2" s="2" t="s">
        <v>3</v>
      </c>
      <c r="B2" s="2" t="s">
        <v>4</v>
      </c>
      <c r="C2" s="2" t="s">
        <v>5</v>
      </c>
      <c r="D2" s="2" t="s">
        <v>74</v>
      </c>
      <c r="E2" s="2" t="s">
        <v>75</v>
      </c>
      <c r="F2" s="2" t="s">
        <v>54</v>
      </c>
    </row>
    <row r="3" hidden="1" spans="2:6">
      <c r="B3" s="2" t="s">
        <v>8</v>
      </c>
      <c r="C3" s="2" t="s">
        <v>76</v>
      </c>
      <c r="D3" s="2" t="s">
        <v>77</v>
      </c>
      <c r="E3" s="2" t="s">
        <v>78</v>
      </c>
      <c r="F3" s="2" t="s">
        <v>90</v>
      </c>
    </row>
    <row r="4" ht="14.3" customHeight="1" spans="1:1">
      <c r="A4" s="2" t="s">
        <v>91</v>
      </c>
    </row>
    <row r="5" ht="27.85" customHeight="1" spans="1:6">
      <c r="A5" s="3" t="s">
        <v>92</v>
      </c>
      <c r="B5" s="3"/>
      <c r="C5" s="3"/>
      <c r="D5" s="3"/>
      <c r="E5" s="3"/>
      <c r="F5" s="3"/>
    </row>
    <row r="6" ht="14.3" customHeight="1" spans="5:5">
      <c r="E6" s="13" t="s">
        <v>22</v>
      </c>
    </row>
    <row r="7" ht="19.9" customHeight="1" spans="1:6">
      <c r="A7" s="4" t="s">
        <v>81</v>
      </c>
      <c r="B7" s="4" t="s">
        <v>93</v>
      </c>
      <c r="C7" s="4"/>
      <c r="D7" s="4" t="s">
        <v>94</v>
      </c>
      <c r="E7" s="4"/>
      <c r="F7" s="14" t="s">
        <v>26</v>
      </c>
    </row>
    <row r="8" ht="66" customHeight="1" spans="1:6">
      <c r="A8" s="4"/>
      <c r="B8" s="4" t="s">
        <v>27</v>
      </c>
      <c r="C8" s="4" t="s">
        <v>84</v>
      </c>
      <c r="D8" s="4" t="s">
        <v>85</v>
      </c>
      <c r="E8" s="4" t="s">
        <v>84</v>
      </c>
      <c r="F8" s="14"/>
    </row>
    <row r="9" ht="66" customHeight="1" spans="1:6">
      <c r="A9" s="5" t="s">
        <v>35</v>
      </c>
      <c r="B9" s="6"/>
      <c r="C9" s="7">
        <f>C10+C11+C12</f>
        <v>53451</v>
      </c>
      <c r="D9" s="8"/>
      <c r="E9" s="7">
        <f>E10+E11+E12</f>
        <v>53451</v>
      </c>
      <c r="F9" s="15"/>
    </row>
    <row r="10" s="1" customFormat="1" ht="66" customHeight="1" spans="1:6">
      <c r="A10" s="9">
        <v>1</v>
      </c>
      <c r="B10" s="10" t="s">
        <v>65</v>
      </c>
      <c r="C10" s="11">
        <v>20236</v>
      </c>
      <c r="D10" s="12" t="s">
        <v>95</v>
      </c>
      <c r="E10" s="11">
        <v>20236</v>
      </c>
      <c r="F10" s="16" t="s">
        <v>68</v>
      </c>
    </row>
    <row r="11" s="1" customFormat="1" ht="66" customHeight="1" spans="1:6">
      <c r="A11" s="9">
        <v>2</v>
      </c>
      <c r="B11" s="10" t="s">
        <v>65</v>
      </c>
      <c r="C11" s="11">
        <v>18115</v>
      </c>
      <c r="D11" s="12" t="s">
        <v>95</v>
      </c>
      <c r="E11" s="11">
        <v>18115</v>
      </c>
      <c r="F11" s="16" t="s">
        <v>69</v>
      </c>
    </row>
    <row r="12" s="1" customFormat="1" ht="66" customHeight="1" spans="1:6">
      <c r="A12" s="9">
        <v>3</v>
      </c>
      <c r="B12" s="10" t="s">
        <v>65</v>
      </c>
      <c r="C12" s="11">
        <v>15100</v>
      </c>
      <c r="D12" s="12" t="s">
        <v>95</v>
      </c>
      <c r="E12" s="11">
        <v>15100</v>
      </c>
      <c r="F12" s="16" t="s">
        <v>70</v>
      </c>
    </row>
  </sheetData>
  <mergeCells count="5">
    <mergeCell ref="A5:F5"/>
    <mergeCell ref="B7:C7"/>
    <mergeCell ref="D7:E7"/>
    <mergeCell ref="A7:A8"/>
    <mergeCell ref="F7:F8"/>
  </mergeCells>
  <printOptions horizontalCentered="1"/>
  <pageMargins left="0.751388888888889" right="0.751388888888889" top="0.463888888888889" bottom="0.463888888888889" header="0" footer="0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2022-06-03T03:30:00Z</dcterms:created>
  <dcterms:modified xsi:type="dcterms:W3CDTF">2025-06-30T15:25:19Z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102FE7C5BB6B49859EF488942B84A66E_12</vt:lpwstr>
  </property>
</Properties>
</file>